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y_i\OneDrive\Escritorio\UT\TRANSPARENCIA\Solicitudes de Información\INFORMES MENSUALES\2025\12 diciembre\"/>
    </mc:Choice>
  </mc:AlternateContent>
  <bookViews>
    <workbookView xWindow="0" yWindow="0" windowWidth="20490" windowHeight="762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62913"/>
</workbook>
</file>

<file path=xl/calcChain.xml><?xml version="1.0" encoding="utf-8"?>
<calcChain xmlns="http://schemas.openxmlformats.org/spreadsheetml/2006/main">
  <c r="B2" i="1" l="1"/>
  <c r="M10" i="1" l="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L10"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H2" i="1" l="1"/>
  <c r="H1"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<sst xmlns="http://schemas.openxmlformats.org/spreadsheetml/2006/main" count="74" uniqueCount="67">
  <si>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</si>
  <si>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</si>
  <si>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</si>
  <si>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</si>
  <si>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</si>
  <si>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</si>
  <si>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</si>
  <si>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</si>
  <si>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</si>
  <si>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</si>
  <si>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</si>
  <si>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</si>
  <si>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</si>
  <si>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</si>
  <si>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</si>
  <si>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</si>
  <si>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</si>
  <si>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</si>
  <si>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</si>
  <si>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</si>
  <si>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</si>
  <si>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</si>
  <si>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</si>
  <si>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</si>
  <si>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</si>
  <si>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</si>
  <si>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</si>
  <si>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</si>
  <si>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</si>
  <si>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</si>
  <si>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</si>
  <si>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</si>
  <si>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</si>
  <si>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</si>
  <si>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</si>
  <si>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</si>
  <si>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</si>
  <si>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</si>
  <si>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</si>
  <si>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</si>
  <si>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</si>
  <si>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</si>
  <si>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</si>
  <si>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</si>
  <si>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</si>
  <si>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</si>
  <si>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</si>
  <si>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</si>
  <si>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</si>
  <si>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</si>
  <si>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</si>
  <si>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</si>
  <si>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</si>
  <si>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</si>
  <si>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</si>
  <si>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</si>
  <si>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</si>
  <si>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</si>
  <si>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</si>
  <si>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</si>
  <si>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</si>
  <si>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</si>
  <si>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</si>
  <si>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241485925000006</t>
  </si>
  <si>
    <t>Ciudadano Observador</t>
  </si>
  <si>
    <t>INSTITUCIONES DE EDUCACIÓN SUPERIOR DEL ESTADO DE SAN LUIS POTOSÍ
Derivado de una investigación sobre los movimientos de personal (altas, bajas y rotación) en las
instituciones de educación superior del estado de San Luis Potosí, conteste las siguientes preguntas:
1.-En los últimos cinco años (2021 al 2025), ¿se han realizado movimientos de personal en su
Institución? (en caso negativo, continúe con la pregunta no. 5).
2.- En caso afirmativo, llene el formato anexo “MOVIMIENTOS DE PERSONAL”.
3.- Describa brevemente cuál ha sido el impacto positivo o negativo de los movimientos de personal
informados conforme a la pregunta anterior, tanto en la administración del plantel como en la calidad del
servicio educativo, de realizar los cambios informados en esta solicitud.
4.- ¿De qué manera se garantiza que el personal (en alta y rotación) cuente con el perfil y la experiencia
adecuados para desempeñar el nuevo puesto?
5.- Se solicita en archivo digital la normativa aplicable en materia de movimientos de personal.</t>
  </si>
  <si>
    <t>En atención a la solicitud de información con número de folio 241485925000006, donde se nos solicitó lo siguiente:
INSTITUCIONES DE EDUCACIÓN SUPERIOR DEL ESTADO DE SAN LUIS POTOSÍ
Derivado de una investigación sobre los movimientos de personal (altas, bajas y rotación) en las instituciones de educación superior del estado de San Luis Potosí, conteste las siguientes preguntas:
1.-En los últimos cinco años (2021 al 2025), ¿se han realizado movimientos de personal en su Institución? (en caso negativo, continúe con la pregunta no. 5).
2.- En caso afirmativo, llene el formato anexo “MOVIMIENTOS DE PERSONAL”.
3.- Describa brevemente cuál ha sido el impacto positivo o negativo de los movimientos de personal informados conforme a la pregunta anterior, tanto en la administración del plantel como en la calidad del servicio educativo, de realizar los cambios informados en esta solicitud.
4.- ¿De qué manera se garantiza que el personal (en alta y rotación) cuente con el perfil y la experiencia adecuados para desempeñar el nuevo puesto?
5.- Se solicita en archivo digital la normativa aplicable en materia de movimientos de personal.
Derivado de lo anterior y con el objetivo de dar cumplimiento a la Ley de Transparencia y Acceso a la Información Pública del estado de San Luis Potosí se informa lo siguiente:
1.- El Instituto Tecnológico Superior de Ébano, S.L.P., informa que durante los últimos 5 años se ha tenido movimientos de personal (altas, bajas y rotación).
2.- Se anexa el formato “MOVIMIENTOS DE PERSONAL” debidamente requisitado.
3.- El impacto de movimientos del personal ha sido tanto positivo como negativo.
3.1.- Altas de personal.
El impacto positivo es el fortalecimiento de la plantilla de la institución, lo cual permite una mejor distribución de actividades operativas y una disminución en la sobrecarga de trabajo.
3.2- Bajas del personal.
El impacto positivo de la baja de personal nos permitió revisar funciones, eliminar duplicidad de actividades y reorganizar procesos para hacer más eficientes los departamentos.
El impacto negativo es la sobrecarga del personal que se queda a cargo de las actividades en lo que se asigna alguien más.
3.3.- Rotación de personal.
El impacto positivo es el aprendizaje de las actividades en diferentes áreas y no se concentra la información en una sola persona, permitiendo seguir operando en caso de alguna baja.
4.- ¿De qué manera se garantiza que el personal (en alta y rotación) cuente con el perfil y la experiencia adecuados para desempeñar el nuevo puesto?
Se realiza la asignación de manera temporal, en dicho periodo el personal recibe capacitación y apoyo del jefe de área en las actividades a realizar, con esto nos aseguramos que cada área cumpla con las funciones y metas designadas.
5.- Se solicita en archivo digital la normativa aplicable en materia de movimientos de personal.
El Instituto Tecnológico Superior de Ébano, S.L.P., no cuenta con una normativa establecida para la rotación de personal.
Sin más por el momento agradezco la atención al presente y le envió un cordial saludo.
Instituto Tecnológico Superior de Ébano,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</si>
</sst>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3">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49" fontId="7" fillId="6" borderId="0" xfId="0" applyNumberFormat="1" applyFont="1" applyFill="1"/>
    <xf numFmtId="14" fontId="7" fillId="6" borderId="0" xfId="0" applyNumberFormat="1" applyFont="1" applyFill="1" applyAlignment="1">
      <alignment horizontal="left"/>
    </xf>
    <xf numFmtId="0" fontId="7" fillId="6" borderId="0" xfId="0" applyFont="1" applyFill="1" applyAlignment="1">
      <alignment horizontal="left"/>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3"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5" t="s">
        <v>2</v>
      </c>
      <c r="D1" s="45"/>
      <c r="E1" s="45"/>
    </row>
    <row r="2" spans="1:5" ht="85.5" customHeight="1" x14ac:dyDescent="0.2">
      <c r="A2" s="14">
        <v>34</v>
      </c>
      <c r="B2" s="14" t="s">
        <v>3</v>
      </c>
      <c r="C2" s="44" t="s">
        <v>4</v>
      </c>
      <c r="D2" s="44"/>
      <c r="E2" s="44"/>
    </row>
    <row r="3" spans="1:5" ht="64.5" customHeight="1" x14ac:dyDescent="0.2">
      <c r="A3" s="14">
        <v>54</v>
      </c>
      <c r="B3" s="14" t="s">
        <v>5</v>
      </c>
      <c r="C3" s="44" t="s">
        <v>6</v>
      </c>
      <c r="D3" s="44"/>
      <c r="E3" s="44"/>
    </row>
    <row r="4" spans="1:5" ht="69" customHeight="1" x14ac:dyDescent="0.2">
      <c r="A4" s="14">
        <v>54</v>
      </c>
      <c r="B4" s="14" t="s">
        <v>7</v>
      </c>
      <c r="C4" s="44" t="s">
        <v>8</v>
      </c>
      <c r="D4" s="44"/>
      <c r="E4" s="44"/>
    </row>
    <row r="10" spans="1:5" ht="15.75" x14ac:dyDescent="0.2">
      <c r="B10" s="43" t="s">
        <v>46</v>
      </c>
      <c r="C10" s="43"/>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43" t="s">
        <v>45</v>
      </c>
      <c r="C26" s="43"/>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3" t="s">
        <v>47</v>
      </c>
      <c r="C34" s="43"/>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7"/>
  <sheetViews>
    <sheetView showGridLines="0" tabSelected="1" zoomScaleNormal="100" workbookViewId="0">
      <selection activeCell="A10" sqref="A10"/>
    </sheetView>
  </sheetViews>
  <sheetFormatPr baseColWidth="10" defaultColWidth="9.140625" defaultRowHeight="12.75" x14ac:dyDescent="0.2"/>
  <cols>
    <col min="1" max="1" width="20.42578125" style="7"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12</v>
      </c>
      <c r="C1" s="48" t="s">
        <v>25</v>
      </c>
      <c r="D1" s="49"/>
      <c r="F1" s="3" t="s">
        <v>26</v>
      </c>
      <c r="G1" s="9" t="s">
        <v>27</v>
      </c>
      <c r="H1" s="8">
        <f>COUNTIF(Formato!$L$10:$L$43,B1)</f>
        <v>0</v>
      </c>
      <c r="I1" s="50" t="s">
        <v>28</v>
      </c>
      <c r="J1" s="51"/>
      <c r="K1" s="51"/>
      <c r="L1" s="51"/>
    </row>
    <row r="2" spans="1:16" ht="29.25" customHeight="1" thickBot="1" x14ac:dyDescent="0.25">
      <c r="B2" s="22" t="str">
        <f>IF(B1&gt;0, CHOOSE(B1,"Enero", "Febrero", "Marzo", "Abril", "Mayo", "Junio", "Julio", "Agosto","Septiembre","Octubre","Noviembre","Diciembre"),"Escriba arriba número de mes a reportar")</f>
        <v>Diciembre</v>
      </c>
      <c r="F2" s="4"/>
      <c r="G2" s="10" t="s">
        <v>29</v>
      </c>
      <c r="H2" s="8">
        <f>COUNTIF(Formato!$M$10:$M$43,B1)</f>
        <v>1</v>
      </c>
      <c r="I2" s="50" t="s">
        <v>30</v>
      </c>
      <c r="J2" s="51"/>
      <c r="K2" s="51"/>
      <c r="L2" s="51"/>
    </row>
    <row r="3" spans="1:16" ht="18.75" thickBot="1" x14ac:dyDescent="0.25">
      <c r="A3" s="3" t="s">
        <v>31</v>
      </c>
      <c r="B3" s="21">
        <v>2025</v>
      </c>
      <c r="D3" s="4"/>
      <c r="E3" s="16"/>
      <c r="F3" s="15"/>
      <c r="M3" s="25" t="s">
        <v>32</v>
      </c>
      <c r="N3" s="36"/>
    </row>
    <row r="4" spans="1:16" ht="32.25" customHeight="1" x14ac:dyDescent="0.2">
      <c r="M4" s="26">
        <v>1</v>
      </c>
      <c r="N4" s="37" t="s">
        <v>33</v>
      </c>
    </row>
    <row r="5" spans="1:16" ht="77.25" thickBot="1" x14ac:dyDescent="0.25">
      <c r="F5" s="11"/>
      <c r="M5" s="27">
        <v>2</v>
      </c>
      <c r="N5" s="35" t="s">
        <v>34</v>
      </c>
    </row>
    <row r="6" spans="1:16" ht="18" customHeight="1" x14ac:dyDescent="0.25">
      <c r="A6" s="47" t="s">
        <v>35</v>
      </c>
      <c r="B6" s="47"/>
      <c r="C6" s="47"/>
      <c r="D6" s="47"/>
      <c r="E6" s="47"/>
      <c r="F6" s="47"/>
      <c r="G6" s="47"/>
      <c r="H6" s="47"/>
      <c r="I6" s="47"/>
    </row>
    <row r="7" spans="1:16" x14ac:dyDescent="0.2">
      <c r="D7" s="52" t="s">
        <v>62</v>
      </c>
      <c r="E7" s="52"/>
      <c r="F7" s="52"/>
    </row>
    <row r="9" spans="1:16"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6" ht="15" x14ac:dyDescent="0.2">
      <c r="A10" s="28" t="s">
        <v>63</v>
      </c>
      <c r="B10" s="28" t="s">
        <v>64</v>
      </c>
      <c r="C10" s="29">
        <v>45981</v>
      </c>
      <c r="D10" s="30" t="s">
        <v>65</v>
      </c>
      <c r="E10" s="28" t="s">
        <v>23</v>
      </c>
      <c r="F10" s="30" t="s">
        <v>17</v>
      </c>
      <c r="G10" s="29">
        <v>45994</v>
      </c>
      <c r="H10" s="29" t="s">
        <v>66</v>
      </c>
      <c r="I10" s="30">
        <v>0</v>
      </c>
      <c r="J10" s="30" t="s">
        <v>49</v>
      </c>
      <c r="K10" s="30">
        <v>0</v>
      </c>
      <c r="L10" s="5">
        <f>IF(Formato!$C10&lt;&gt;"",MONTH(C10),"")</f>
        <v>11</v>
      </c>
      <c r="M10" s="6">
        <f>IF(Formato!$G10&lt;&gt;"",MONTH(G10),"")</f>
        <v>12</v>
      </c>
    </row>
    <row r="11" spans="1:16" ht="15" x14ac:dyDescent="0.2">
      <c r="A11" s="40"/>
      <c r="B11" s="42"/>
      <c r="C11" s="29"/>
      <c r="D11" s="30"/>
      <c r="E11" s="28"/>
      <c r="F11" s="30"/>
      <c r="G11" s="29"/>
      <c r="H11" s="41"/>
      <c r="I11" s="30"/>
      <c r="J11" s="30"/>
      <c r="K11" s="30"/>
      <c r="L11" s="5"/>
      <c r="M11" s="6"/>
      <c r="P11" s="11"/>
    </row>
    <row r="12" spans="1:16" ht="15" x14ac:dyDescent="0.2">
      <c r="A12" s="28"/>
      <c r="B12" s="28"/>
      <c r="C12" s="29"/>
      <c r="D12" s="30"/>
      <c r="E12" s="28"/>
      <c r="F12" s="30"/>
      <c r="G12" s="29"/>
      <c r="H12" s="29"/>
      <c r="I12" s="30"/>
      <c r="J12" s="30"/>
      <c r="K12" s="30"/>
      <c r="L12" s="5" t="str">
        <f>IF(Formato!$C12&lt;&gt;"",MONTH(C12),"")</f>
        <v/>
      </c>
      <c r="M12" s="6" t="str">
        <f>IF(Formato!$G12&lt;&gt;"",MONTH(G12),"")</f>
        <v/>
      </c>
    </row>
    <row r="13" spans="1:16" ht="15" x14ac:dyDescent="0.2">
      <c r="A13" s="28"/>
      <c r="B13" s="28"/>
      <c r="C13" s="29"/>
      <c r="D13" s="30"/>
      <c r="E13" s="28"/>
      <c r="F13" s="30"/>
      <c r="G13" s="29"/>
      <c r="H13" s="29"/>
      <c r="I13" s="30"/>
      <c r="J13" s="30"/>
      <c r="K13" s="30"/>
      <c r="L13" s="5" t="str">
        <f>IF(Formato!$C13&lt;&gt;"",MONTH(C13),"")</f>
        <v/>
      </c>
      <c r="M13" s="6" t="str">
        <f>IF(Formato!$G13&lt;&gt;"",MONTH(G13),"")</f>
        <v/>
      </c>
    </row>
    <row r="14" spans="1:16" ht="15" x14ac:dyDescent="0.2">
      <c r="A14" s="28"/>
      <c r="B14" s="28"/>
      <c r="C14" s="29"/>
      <c r="D14" s="30"/>
      <c r="E14" s="28"/>
      <c r="F14" s="30"/>
      <c r="G14" s="29"/>
      <c r="H14" s="29"/>
      <c r="I14" s="30"/>
      <c r="J14" s="30"/>
      <c r="K14" s="30"/>
      <c r="L14" s="5" t="str">
        <f>IF(Formato!$C14&lt;&gt;"",MONTH(C14),"")</f>
        <v/>
      </c>
      <c r="M14" s="6" t="str">
        <f>IF(Formato!$G14&lt;&gt;"",MONTH(G14),"")</f>
        <v/>
      </c>
    </row>
    <row r="15" spans="1:16" ht="15" x14ac:dyDescent="0.2">
      <c r="A15" s="28"/>
      <c r="B15" s="28"/>
      <c r="C15" s="29"/>
      <c r="D15" s="30"/>
      <c r="E15" s="28"/>
      <c r="F15" s="30"/>
      <c r="G15" s="29"/>
      <c r="H15" s="29"/>
      <c r="I15" s="30"/>
      <c r="J15" s="30"/>
      <c r="K15" s="30"/>
      <c r="L15" s="5" t="str">
        <f>IF(Formato!$C15&lt;&gt;"",MONTH(C15),"")</f>
        <v/>
      </c>
      <c r="M15" s="6" t="str">
        <f>IF(Formato!$G15&lt;&gt;"",MONTH(G15),"")</f>
        <v/>
      </c>
    </row>
    <row r="16" spans="1:16" ht="15" x14ac:dyDescent="0.2">
      <c r="A16" s="28"/>
      <c r="B16" s="28"/>
      <c r="C16" s="29"/>
      <c r="D16" s="30"/>
      <c r="E16" s="28"/>
      <c r="F16" s="30"/>
      <c r="G16" s="29"/>
      <c r="H16" s="29"/>
      <c r="I16" s="30"/>
      <c r="J16" s="30"/>
      <c r="K16" s="30"/>
      <c r="L16" s="5" t="str">
        <f>IF(Formato!$C16&lt;&gt;"",MONTH(C16),"")</f>
        <v/>
      </c>
      <c r="M16" s="6" t="str">
        <f>IF(Formato!$G16&lt;&gt;"",MONTH(G16),"")</f>
        <v/>
      </c>
    </row>
    <row r="17" spans="1:13" ht="15" x14ac:dyDescent="0.2">
      <c r="A17" s="28"/>
      <c r="B17" s="28"/>
      <c r="C17" s="29"/>
      <c r="D17" s="30"/>
      <c r="E17" s="28"/>
      <c r="F17" s="30"/>
      <c r="G17" s="29"/>
      <c r="H17" s="29"/>
      <c r="I17" s="30"/>
      <c r="J17" s="30"/>
      <c r="K17" s="30"/>
      <c r="L17" s="5" t="str">
        <f>IF(Formato!$C17&lt;&gt;"",MONTH(C17),"")</f>
        <v/>
      </c>
      <c r="M17" s="6" t="str">
        <f>IF(Formato!$G17&lt;&gt;"",MONTH(G17),"")</f>
        <v/>
      </c>
    </row>
    <row r="18" spans="1:13" ht="15" x14ac:dyDescent="0.2">
      <c r="A18" s="28"/>
      <c r="B18" s="28"/>
      <c r="C18" s="29"/>
      <c r="D18" s="30"/>
      <c r="E18" s="28"/>
      <c r="F18" s="30"/>
      <c r="G18" s="29"/>
      <c r="H18" s="29"/>
      <c r="I18" s="30"/>
      <c r="J18" s="30"/>
      <c r="K18" s="30"/>
      <c r="L18" s="5" t="str">
        <f>IF(Formato!$C18&lt;&gt;"",MONTH(C18),"")</f>
        <v/>
      </c>
      <c r="M18" s="6" t="str">
        <f>IF(Formato!$G18&lt;&gt;"",MONTH(G18),"")</f>
        <v/>
      </c>
    </row>
    <row r="19" spans="1:13" ht="15" x14ac:dyDescent="0.2">
      <c r="A19" s="28"/>
      <c r="B19" s="28"/>
      <c r="C19" s="29"/>
      <c r="D19" s="30"/>
      <c r="E19" s="28"/>
      <c r="F19" s="30"/>
      <c r="G19" s="29"/>
      <c r="H19" s="29"/>
      <c r="I19" s="30"/>
      <c r="J19" s="30"/>
      <c r="K19" s="30"/>
      <c r="L19" s="5" t="str">
        <f>IF(Formato!$C19&lt;&gt;"",MONTH(C19),"")</f>
        <v/>
      </c>
      <c r="M19" s="6" t="str">
        <f>IF(Formato!$G19&lt;&gt;"",MONTH(G19),"")</f>
        <v/>
      </c>
    </row>
    <row r="20" spans="1:13" ht="15" x14ac:dyDescent="0.2">
      <c r="A20" s="28"/>
      <c r="B20" s="28"/>
      <c r="C20" s="29"/>
      <c r="D20" s="30"/>
      <c r="E20" s="28"/>
      <c r="F20" s="30"/>
      <c r="G20" s="29"/>
      <c r="H20" s="29"/>
      <c r="I20" s="30"/>
      <c r="J20" s="30"/>
      <c r="K20" s="30"/>
      <c r="L20" s="5" t="str">
        <f>IF(Formato!$C20&lt;&gt;"",MONTH(C20),"")</f>
        <v/>
      </c>
      <c r="M20" s="6" t="str">
        <f>IF(Formato!$G20&lt;&gt;"",MONTH(G20),"")</f>
        <v/>
      </c>
    </row>
    <row r="21" spans="1:13" ht="15" x14ac:dyDescent="0.2">
      <c r="A21" s="28"/>
      <c r="B21" s="28"/>
      <c r="C21" s="29"/>
      <c r="D21" s="30"/>
      <c r="E21" s="28"/>
      <c r="F21" s="30"/>
      <c r="G21" s="29"/>
      <c r="H21" s="29"/>
      <c r="I21" s="30"/>
      <c r="J21" s="30"/>
      <c r="K21" s="30"/>
      <c r="L21" s="5" t="str">
        <f>IF(Formato!$C21&lt;&gt;"",MONTH(C21),"")</f>
        <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18" t="str">
        <f>IF(Formato!$C43&lt;&gt;"",MONTH(C43),"")</f>
        <v/>
      </c>
      <c r="M43" s="19" t="str">
        <f>IF(Formato!$G43&lt;&gt;"",MONTH(G43),"")</f>
        <v/>
      </c>
    </row>
    <row r="45" spans="1:14" x14ac:dyDescent="0.2">
      <c r="B45" s="1"/>
      <c r="C45" s="1"/>
      <c r="D45" s="1"/>
      <c r="E45" s="1"/>
    </row>
    <row r="46" spans="1:14" x14ac:dyDescent="0.2">
      <c r="M46" s="20" t="s">
        <v>43</v>
      </c>
    </row>
    <row r="47" spans="1:14" ht="39.75" customHeight="1" x14ac:dyDescent="0.2">
      <c r="M47" s="46" t="s">
        <v>44</v>
      </c>
      <c r="N47" s="46"/>
    </row>
  </sheetData>
  <sheetProtection selectLockedCells="1"/>
  <mergeCells count="6">
    <mergeCell ref="M47:N47"/>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43">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3">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3">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Alicia A. J.</cp:lastModifiedBy>
  <cp:revision/>
  <dcterms:created xsi:type="dcterms:W3CDTF">2017-10-19T22:18:57Z</dcterms:created>
  <dcterms:modified xsi:type="dcterms:W3CDTF">2026-01-07T22:45:17Z</dcterms:modified>
</cp:coreProperties>
</file>